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<sst xmlns="http://schemas.openxmlformats.org/spreadsheetml/2006/main" count="179" uniqueCount="79">
  <si>
    <t>工事費内訳書</t>
  </si>
  <si>
    <t>住　　　　所</t>
  </si>
  <si>
    <t>商号又は名称</t>
  </si>
  <si>
    <t>代 表 者 名</t>
  </si>
  <si>
    <t>工 事 名</t>
  </si>
  <si>
    <t>Ｒ７馬土　鳴門池田線　美・脇拝原　道路施設整備工事（担い手確保型）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</si>
  <si>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</si>
  <si>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</si>
  <si>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</si>
  <si>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</si>
  <si>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</si>
  <si>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</si>
  <si>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</si>
  <si>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</si>
  <si>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</si>
  <si>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</si>
  <si>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</si>
  <si>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</si>
  <si>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土砂等運搬
　L=10.8km</t>
  </si>
  <si>
    <t>舗装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</si>
  <si>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</si>
  <si>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</si>
  <si>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</si>
  <si>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</si>
  <si>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</si>
  <si>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</si>
  <si>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表層(車道･路肩部)</t>
  </si>
  <si>
    <t>防護柵工</t>
  </si>
  <si>
    <t>作業土工</t>
  </si>
  <si>
    <t>床掘り</t>
  </si>
  <si>
    <t>埋戻し</t>
  </si>
  <si>
    <t>防護柵基礎工</t>
  </si>
  <si>
    <t xml:space="preserve">ｺﾝｸﾘｰﾄ削孔　</t>
  </si>
  <si>
    <t>孔</t>
  </si>
  <si>
    <t>目かくしﾌｪﾝｽ基礎</t>
  </si>
  <si>
    <t>基</t>
  </si>
  <si>
    <t>ﾈｯﾄﾌｪﾝｽ基礎</t>
  </si>
  <si>
    <t>両開き門扉中間基礎</t>
  </si>
  <si>
    <t>両開き門扉端部基礎</t>
  </si>
  <si>
    <t>防護柵材料費</t>
  </si>
  <si>
    <t>仮設工</t>
  </si>
  <si>
    <t>雑工</t>
  </si>
  <si>
    <t>出入り口ｽﾛｰﾌﾟ</t>
  </si>
  <si>
    <t>箇所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</si>
  <si>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</si>
  <si>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</si>
  <si>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</si>
  <si>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</si>
  <si>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</si>
  <si>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</si>
  <si>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</si>
  <si>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</si>
  <si>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構造物撤去工</t>
  </si>
  <si>
    <t>構造物取壊し工</t>
  </si>
  <si>
    <t>舗装版切断</t>
  </si>
  <si>
    <t>m</t>
  </si>
  <si>
    <t>舗装版破砕</t>
  </si>
  <si>
    <t>殻運搬　
　L=2.9km</t>
  </si>
  <si>
    <t>殻処分　
　L=2.9km</t>
  </si>
  <si>
    <t>建設汚泥処分</t>
  </si>
  <si>
    <t>縁石撤去工</t>
  </si>
  <si>
    <t>歩車道境界ﾌﾞﾛｯｸ撤去
　（A種、B種）</t>
  </si>
  <si>
    <t>防草ｼｰﾄ処分　
　L=2.9km</t>
  </si>
  <si>
    <t>上層路盤(歩道部)</t>
  </si>
  <si>
    <t>表層(歩道部)</t>
  </si>
  <si>
    <t>縁石工</t>
  </si>
  <si>
    <t>歩車道境界ﾌﾞﾛｯｸ</t>
  </si>
  <si>
    <t>標識工</t>
  </si>
  <si>
    <t>小型標識工</t>
  </si>
  <si>
    <t>標識柱</t>
  </si>
  <si>
    <t>標識板</t>
  </si>
  <si>
    <t>枚</t>
  </si>
  <si>
    <t>交通管理工</t>
  </si>
  <si>
    <t>交通誘導警備員</t>
  </si>
  <si>
    <t>人日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</si>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</sst>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G16+G22+G33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200.0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23</v>
      </c>
      <c r="F20" s="13" t="n">
        <v>200.0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23</v>
      </c>
      <c r="F21" s="13" t="n">
        <v>200.0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35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35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35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G11+G16+G22+G33</f>
      </c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51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/>
    </row>
    <row r="44" ht="42.0" customHeight="true">
      <c r="A44" s="10" t="s">
        <v>12</v>
      </c>
      <c r="B44" s="11"/>
      <c r="C44" s="11"/>
      <c r="D44" s="11"/>
      <c r="E44" s="12" t="s">
        <v>13</v>
      </c>
      <c r="F44" s="13" t="n">
        <v>1.0</v>
      </c>
      <c r="G44" s="15">
        <f>G45+G49</f>
      </c>
      <c r="I44" s="17" t="n">
        <v>35.0</v>
      </c>
      <c r="J44" s="18" t="n">
        <v>1.0</v>
      </c>
    </row>
    <row r="45" ht="42.0" customHeight="true">
      <c r="A45" s="10"/>
      <c r="B45" s="11" t="s">
        <v>14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15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16</v>
      </c>
      <c r="E47" s="12" t="s">
        <v>17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18</v>
      </c>
      <c r="E48" s="12" t="s">
        <v>17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52</v>
      </c>
      <c r="C49" s="11"/>
      <c r="D49" s="11"/>
      <c r="E49" s="12" t="s">
        <v>13</v>
      </c>
      <c r="F49" s="13" t="n">
        <v>1.0</v>
      </c>
      <c r="G49" s="15">
        <f>G50+G56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53</v>
      </c>
      <c r="D50" s="11"/>
      <c r="E50" s="12" t="s">
        <v>13</v>
      </c>
      <c r="F50" s="13" t="n">
        <v>1.0</v>
      </c>
      <c r="G50" s="15">
        <f>G51+G52+G53+G54+G55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54</v>
      </c>
      <c r="E51" s="12" t="s">
        <v>55</v>
      </c>
      <c r="F51" s="13" t="n">
        <v>9.0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56</v>
      </c>
      <c r="E52" s="12" t="s">
        <v>23</v>
      </c>
      <c r="F52" s="13" t="n">
        <v>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17</v>
      </c>
      <c r="F53" s="14" t="n">
        <v>0.1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17</v>
      </c>
      <c r="F54" s="14" t="n">
        <v>0.1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59</v>
      </c>
      <c r="E55" s="12" t="s">
        <v>17</v>
      </c>
      <c r="F55" s="14" t="n">
        <v>0.008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60</v>
      </c>
      <c r="D56" s="11"/>
      <c r="E56" s="12" t="s">
        <v>13</v>
      </c>
      <c r="F56" s="13" t="n">
        <v>1.0</v>
      </c>
      <c r="G56" s="15">
        <f>G57+G58+G59+G60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61</v>
      </c>
      <c r="E57" s="12" t="s">
        <v>55</v>
      </c>
      <c r="F57" s="13" t="n">
        <v>14.0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57</v>
      </c>
      <c r="E58" s="12" t="s">
        <v>17</v>
      </c>
      <c r="F58" s="14" t="n">
        <v>0.6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58</v>
      </c>
      <c r="E59" s="12" t="s">
        <v>17</v>
      </c>
      <c r="F59" s="14" t="n">
        <v>0.6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62</v>
      </c>
      <c r="E60" s="12" t="s">
        <v>17</v>
      </c>
      <c r="F60" s="14" t="n">
        <v>0.03</v>
      </c>
      <c r="G60" s="16"/>
      <c r="I60" s="17" t="n">
        <v>51.0</v>
      </c>
      <c r="J60" s="18" t="n">
        <v>4.0</v>
      </c>
    </row>
    <row r="61" ht="42.0" customHeight="true">
      <c r="A61" s="10" t="s">
        <v>19</v>
      </c>
      <c r="B61" s="11"/>
      <c r="C61" s="11"/>
      <c r="D61" s="11"/>
      <c r="E61" s="12" t="s">
        <v>13</v>
      </c>
      <c r="F61" s="13" t="n">
        <v>1.0</v>
      </c>
      <c r="G61" s="15">
        <f>G62+G68+G74+G78</f>
      </c>
      <c r="I61" s="17" t="n">
        <v>52.0</v>
      </c>
      <c r="J61" s="18" t="n">
        <v>1.0</v>
      </c>
    </row>
    <row r="62" ht="42.0" customHeight="true">
      <c r="A62" s="10"/>
      <c r="B62" s="11" t="s">
        <v>20</v>
      </c>
      <c r="C62" s="11"/>
      <c r="D62" s="11"/>
      <c r="E62" s="12" t="s">
        <v>13</v>
      </c>
      <c r="F62" s="13" t="n">
        <v>1.0</v>
      </c>
      <c r="G62" s="15">
        <f>G63+G65</f>
      </c>
      <c r="I62" s="17" t="n">
        <v>53.0</v>
      </c>
      <c r="J62" s="18" t="n">
        <v>2.0</v>
      </c>
    </row>
    <row r="63" ht="42.0" customHeight="true">
      <c r="A63" s="10"/>
      <c r="B63" s="11"/>
      <c r="C63" s="11" t="s">
        <v>21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22</v>
      </c>
      <c r="E64" s="12" t="s">
        <v>23</v>
      </c>
      <c r="F64" s="13" t="n">
        <v>9.0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 t="s">
        <v>24</v>
      </c>
      <c r="D65" s="11"/>
      <c r="E65" s="12" t="s">
        <v>13</v>
      </c>
      <c r="F65" s="13" t="n">
        <v>1.0</v>
      </c>
      <c r="G65" s="15">
        <f>G66+G67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63</v>
      </c>
      <c r="E66" s="12" t="s">
        <v>23</v>
      </c>
      <c r="F66" s="13" t="n">
        <v>9.0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64</v>
      </c>
      <c r="E67" s="12" t="s">
        <v>23</v>
      </c>
      <c r="F67" s="13" t="n">
        <v>9.0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65</v>
      </c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65</v>
      </c>
      <c r="D69" s="11"/>
      <c r="E69" s="12" t="s">
        <v>13</v>
      </c>
      <c r="F69" s="13" t="n">
        <v>1.0</v>
      </c>
      <c r="G69" s="15">
        <f>G70+G71+G72+G73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66</v>
      </c>
      <c r="E70" s="12" t="s">
        <v>55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66</v>
      </c>
      <c r="E71" s="12" t="s">
        <v>55</v>
      </c>
      <c r="F71" s="13" t="n">
        <v>3.0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66</v>
      </c>
      <c r="E72" s="12" t="s">
        <v>55</v>
      </c>
      <c r="F72" s="13" t="n">
        <v>4.0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66</v>
      </c>
      <c r="E73" s="12" t="s">
        <v>55</v>
      </c>
      <c r="F73" s="13" t="n">
        <v>2.0</v>
      </c>
      <c r="G73" s="16"/>
      <c r="I73" s="17" t="n">
        <v>64.0</v>
      </c>
      <c r="J73" s="18" t="n">
        <v>4.0</v>
      </c>
    </row>
    <row r="74" ht="42.0" customHeight="true">
      <c r="A74" s="10"/>
      <c r="B74" s="11" t="s">
        <v>67</v>
      </c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2.0</v>
      </c>
    </row>
    <row r="75" ht="42.0" customHeight="true">
      <c r="A75" s="10"/>
      <c r="B75" s="11"/>
      <c r="C75" s="11" t="s">
        <v>68</v>
      </c>
      <c r="D75" s="11"/>
      <c r="E75" s="12" t="s">
        <v>13</v>
      </c>
      <c r="F75" s="13" t="n">
        <v>1.0</v>
      </c>
      <c r="G75" s="15">
        <f>G76+G77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69</v>
      </c>
      <c r="E76" s="12" t="s">
        <v>35</v>
      </c>
      <c r="F76" s="13" t="n">
        <v>2.0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70</v>
      </c>
      <c r="E77" s="12" t="s">
        <v>71</v>
      </c>
      <c r="F77" s="13" t="n">
        <v>2.0</v>
      </c>
      <c r="G77" s="16"/>
      <c r="I77" s="17" t="n">
        <v>68.0</v>
      </c>
      <c r="J77" s="18" t="n">
        <v>4.0</v>
      </c>
    </row>
    <row r="78" ht="42.0" customHeight="true">
      <c r="A78" s="10"/>
      <c r="B78" s="11" t="s">
        <v>40</v>
      </c>
      <c r="C78" s="11"/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2.0</v>
      </c>
    </row>
    <row r="79" ht="42.0" customHeight="true">
      <c r="A79" s="10"/>
      <c r="B79" s="11"/>
      <c r="C79" s="11" t="s">
        <v>72</v>
      </c>
      <c r="D79" s="11"/>
      <c r="E79" s="12" t="s">
        <v>13</v>
      </c>
      <c r="F79" s="13" t="n">
        <v>1.0</v>
      </c>
      <c r="G79" s="15">
        <f>G80+G81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73</v>
      </c>
      <c r="E80" s="12" t="s">
        <v>74</v>
      </c>
      <c r="F80" s="13" t="n">
        <v>2.0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73</v>
      </c>
      <c r="E81" s="12" t="s">
        <v>74</v>
      </c>
      <c r="F81" s="13" t="n">
        <v>2.0</v>
      </c>
      <c r="G81" s="16"/>
      <c r="I81" s="17" t="n">
        <v>72.0</v>
      </c>
      <c r="J81" s="18" t="n">
        <v>4.0</v>
      </c>
    </row>
    <row r="82" ht="42.0" customHeight="true">
      <c r="A82" s="10" t="s">
        <v>44</v>
      </c>
      <c r="B82" s="11"/>
      <c r="C82" s="11"/>
      <c r="D82" s="11"/>
      <c r="E82" s="12" t="s">
        <v>13</v>
      </c>
      <c r="F82" s="13" t="n">
        <v>1.0</v>
      </c>
      <c r="G82" s="15">
        <f>G45+G49+G62+G68+G74+G78</f>
      </c>
      <c r="I82" s="17" t="n">
        <v>73.0</v>
      </c>
      <c r="J82" s="18"/>
    </row>
    <row r="83" ht="42.0" customHeight="true">
      <c r="A83" s="10" t="s">
        <v>45</v>
      </c>
      <c r="B83" s="11"/>
      <c r="C83" s="11"/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200.0</v>
      </c>
    </row>
    <row r="84" ht="42.0" customHeight="true">
      <c r="A84" s="10"/>
      <c r="B84" s="11" t="s">
        <v>46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/>
    </row>
    <row r="85" ht="42.0" customHeight="true">
      <c r="A85" s="10" t="s">
        <v>47</v>
      </c>
      <c r="B85" s="11"/>
      <c r="C85" s="11"/>
      <c r="D85" s="11"/>
      <c r="E85" s="12" t="s">
        <v>13</v>
      </c>
      <c r="F85" s="13" t="n">
        <v>1.0</v>
      </c>
      <c r="G85" s="15">
        <f>G82+G83</f>
      </c>
      <c r="I85" s="17" t="n">
        <v>76.0</v>
      </c>
      <c r="J85" s="18"/>
    </row>
    <row r="86" ht="42.0" customHeight="true">
      <c r="A86" s="10"/>
      <c r="B86" s="11" t="s">
        <v>48</v>
      </c>
      <c r="C86" s="11"/>
      <c r="D86" s="11"/>
      <c r="E86" s="12" t="s">
        <v>13</v>
      </c>
      <c r="F86" s="13" t="n">
        <v>1.0</v>
      </c>
      <c r="G86" s="16"/>
      <c r="I86" s="17" t="n">
        <v>77.0</v>
      </c>
      <c r="J86" s="18" t="n">
        <v>210.0</v>
      </c>
    </row>
    <row r="87" ht="42.0" customHeight="true">
      <c r="A87" s="10" t="s">
        <v>49</v>
      </c>
      <c r="B87" s="11"/>
      <c r="C87" s="11"/>
      <c r="D87" s="11"/>
      <c r="E87" s="12" t="s">
        <v>13</v>
      </c>
      <c r="F87" s="13" t="n">
        <v>1.0</v>
      </c>
      <c r="G87" s="15">
        <f>G82+G83+G86</f>
      </c>
      <c r="I87" s="17" t="n">
        <v>78.0</v>
      </c>
      <c r="J87" s="18"/>
    </row>
    <row r="88" ht="42.0" customHeight="true">
      <c r="A88" s="10"/>
      <c r="B88" s="11" t="s">
        <v>50</v>
      </c>
      <c r="C88" s="11"/>
      <c r="D88" s="11"/>
      <c r="E88" s="12" t="s">
        <v>13</v>
      </c>
      <c r="F88" s="13" t="n">
        <v>1.0</v>
      </c>
      <c r="G88" s="16"/>
      <c r="I88" s="17" t="n">
        <v>79.0</v>
      </c>
      <c r="J88" s="18" t="n">
        <v>220.0</v>
      </c>
    </row>
    <row r="89" ht="42.0" customHeight="true">
      <c r="A89" s="10" t="s">
        <v>51</v>
      </c>
      <c r="B89" s="11"/>
      <c r="C89" s="11"/>
      <c r="D89" s="11"/>
      <c r="E89" s="12" t="s">
        <v>13</v>
      </c>
      <c r="F89" s="13" t="n">
        <v>1.0</v>
      </c>
      <c r="G89" s="15">
        <f>G87+G88</f>
      </c>
      <c r="I89" s="17" t="n">
        <v>80.0</v>
      </c>
      <c r="J89" s="18"/>
    </row>
    <row r="90" ht="42.0" customHeight="true">
      <c r="A90" s="10" t="s">
        <v>75</v>
      </c>
      <c r="B90" s="11"/>
      <c r="C90" s="11"/>
      <c r="D90" s="11"/>
      <c r="E90" s="12" t="s">
        <v>13</v>
      </c>
      <c r="F90" s="13" t="n">
        <v>1.0</v>
      </c>
      <c r="G90" s="15">
        <f>G36+G82</f>
      </c>
      <c r="I90" s="17" t="n">
        <v>81.0</v>
      </c>
      <c r="J90" s="18" t="n">
        <v>20.0</v>
      </c>
    </row>
    <row r="91" ht="42.0" customHeight="true">
      <c r="A91" s="10" t="s">
        <v>76</v>
      </c>
      <c r="B91" s="11"/>
      <c r="C91" s="11"/>
      <c r="D91" s="11"/>
      <c r="E91" s="12" t="s">
        <v>13</v>
      </c>
      <c r="F91" s="13" t="n">
        <v>1.0</v>
      </c>
      <c r="G91" s="15">
        <f>G43+G89</f>
      </c>
      <c r="I91" s="17" t="n">
        <v>82.0</v>
      </c>
      <c r="J91" s="18" t="n">
        <v>30.0</v>
      </c>
    </row>
    <row r="92" ht="42.0" customHeight="true">
      <c r="A92" s="19" t="s">
        <v>77</v>
      </c>
      <c r="B92" s="20"/>
      <c r="C92" s="20"/>
      <c r="D92" s="20"/>
      <c r="E92" s="21" t="s">
        <v>78</v>
      </c>
      <c r="F92" s="22" t="s">
        <v>78</v>
      </c>
      <c r="G92" s="24">
        <f>G91</f>
      </c>
      <c r="I92" s="26" t="n">
        <v>83.0</v>
      </c>
      <c r="J9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C19:D19"/>
    <mergeCell ref="D20"/>
    <mergeCell ref="D21"/>
    <mergeCell ref="B22:D22"/>
    <mergeCell ref="C23:D23"/>
    <mergeCell ref="D24"/>
    <mergeCell ref="D25"/>
    <mergeCell ref="C26:D26"/>
    <mergeCell ref="D27"/>
    <mergeCell ref="D28"/>
    <mergeCell ref="D29"/>
    <mergeCell ref="D30"/>
    <mergeCell ref="D31"/>
    <mergeCell ref="D32"/>
    <mergeCell ref="B33: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  <mergeCell ref="B45:D45"/>
    <mergeCell ref="C46:D46"/>
    <mergeCell ref="D47"/>
    <mergeCell ref="D48"/>
    <mergeCell ref="B49:D49"/>
    <mergeCell ref="C50:D50"/>
    <mergeCell ref="D51"/>
    <mergeCell ref="D52"/>
    <mergeCell ref="D53"/>
    <mergeCell ref="D54"/>
    <mergeCell ref="D55"/>
    <mergeCell ref="C56:D56"/>
    <mergeCell ref="D57"/>
    <mergeCell ref="D58"/>
    <mergeCell ref="D59"/>
    <mergeCell ref="D60"/>
    <mergeCell ref="A61:D61"/>
    <mergeCell ref="B62:D62"/>
    <mergeCell ref="C63:D63"/>
    <mergeCell ref="D64"/>
    <mergeCell ref="C65:D65"/>
    <mergeCell ref="D66"/>
    <mergeCell ref="D67"/>
    <mergeCell ref="B68:D68"/>
    <mergeCell ref="C69:D69"/>
    <mergeCell ref="D70"/>
    <mergeCell ref="D71"/>
    <mergeCell ref="D72"/>
    <mergeCell ref="D73"/>
    <mergeCell ref="B74:D74"/>
    <mergeCell ref="C75:D75"/>
    <mergeCell ref="D76"/>
    <mergeCell ref="D77"/>
    <mergeCell ref="B78:D78"/>
    <mergeCell ref="C79:D79"/>
    <mergeCell ref="D80"/>
    <mergeCell ref="D81"/>
    <mergeCell ref="A82:D82"/>
    <mergeCell ref="A83:D83"/>
    <mergeCell ref="B84:D84"/>
    <mergeCell ref="A85:D85"/>
    <mergeCell ref="B86:D86"/>
    <mergeCell ref="A87:D87"/>
    <mergeCell ref="B88:D88"/>
    <mergeCell ref="A89:D89"/>
    <mergeCell ref="A90:D90"/>
    <mergeCell ref="A91:D91"/>
    <mergeCell ref="A92:D9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2025-04-04T00:27:07Z</dcterms:created>
  <dc:creator>Apache POI</dc:creator>
</cp:coreProperties>
</file>